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bja_000\Desktop\"/>
    </mc:Choice>
  </mc:AlternateContent>
  <xr:revisionPtr revIDLastSave="0" documentId="13_ncr:1_{A79CCDC8-9E2A-4828-817B-3626A4455D1E}" xr6:coauthVersionLast="40" xr6:coauthVersionMax="40" xr10:uidLastSave="{00000000-0000-0000-0000-000000000000}"/>
  <bookViews>
    <workbookView xWindow="0" yWindow="0" windowWidth="28800" windowHeight="11565" xr2:uid="{6E6D914B-ECED-4967-A106-84635209C5B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57" i="1" s="1"/>
  <c r="E56" i="1"/>
  <c r="F56" i="1" l="1"/>
  <c r="F50" i="1"/>
  <c r="E50" i="1"/>
  <c r="F41" i="1" l="1"/>
  <c r="F57" i="1" s="1"/>
</calcChain>
</file>

<file path=xl/sharedStrings.xml><?xml version="1.0" encoding="utf-8"?>
<sst xmlns="http://schemas.openxmlformats.org/spreadsheetml/2006/main" count="273" uniqueCount="160">
  <si>
    <t>Espoir (1997-1999)</t>
  </si>
  <si>
    <t>OUI</t>
  </si>
  <si>
    <t>Junior (1998-2001)</t>
  </si>
  <si>
    <t>Boutin</t>
  </si>
  <si>
    <t>Lucile</t>
  </si>
  <si>
    <t>Cadet (2002-2003)</t>
  </si>
  <si>
    <t>Defert</t>
  </si>
  <si>
    <t>Solène</t>
  </si>
  <si>
    <t>Meunier</t>
  </si>
  <si>
    <t>Margaux</t>
  </si>
  <si>
    <t>Dias</t>
  </si>
  <si>
    <t>Nicolas</t>
  </si>
  <si>
    <t>Senior(1996 et avant)</t>
  </si>
  <si>
    <t>7"42</t>
  </si>
  <si>
    <t>10m</t>
  </si>
  <si>
    <t>Dorville</t>
  </si>
  <si>
    <t>Joffrey</t>
  </si>
  <si>
    <t>7"28</t>
  </si>
  <si>
    <t>Bouhadjela</t>
  </si>
  <si>
    <t>Yassine</t>
  </si>
  <si>
    <t>7’15</t>
  </si>
  <si>
    <t>With</t>
  </si>
  <si>
    <t>Glwadys</t>
  </si>
  <si>
    <t>Jacuszin</t>
  </si>
  <si>
    <t>Laura</t>
  </si>
  <si>
    <t>AGATHINE</t>
  </si>
  <si>
    <t>Chloée</t>
  </si>
  <si>
    <t>Laubé</t>
  </si>
  <si>
    <t>Ana</t>
  </si>
  <si>
    <t>Vacher</t>
  </si>
  <si>
    <t>Julie</t>
  </si>
  <si>
    <t>8"65</t>
  </si>
  <si>
    <t>29"01</t>
  </si>
  <si>
    <t>Favero</t>
  </si>
  <si>
    <t>Enzo</t>
  </si>
  <si>
    <t>7.28</t>
  </si>
  <si>
    <t>22.49</t>
  </si>
  <si>
    <t>OZDOBA</t>
  </si>
  <si>
    <t>SASKIA</t>
  </si>
  <si>
    <t>9.02</t>
  </si>
  <si>
    <t>27.40</t>
  </si>
  <si>
    <t>3.75</t>
  </si>
  <si>
    <t>Mancipoz</t>
  </si>
  <si>
    <t>Etienne</t>
  </si>
  <si>
    <t>8'30</t>
  </si>
  <si>
    <t>6m12</t>
  </si>
  <si>
    <t>22"39sec</t>
  </si>
  <si>
    <t>Poupon-bonnefoi</t>
  </si>
  <si>
    <t>Céleyne</t>
  </si>
  <si>
    <t>KAPFER</t>
  </si>
  <si>
    <t>Manon</t>
  </si>
  <si>
    <t>60.65</t>
  </si>
  <si>
    <t>Gladysz</t>
  </si>
  <si>
    <t>Valentine</t>
  </si>
  <si>
    <t>PETITEAU</t>
  </si>
  <si>
    <t>Rayan</t>
  </si>
  <si>
    <t>7.76</t>
  </si>
  <si>
    <t>Gatier</t>
  </si>
  <si>
    <t>alexis</t>
  </si>
  <si>
    <t>aucune</t>
  </si>
  <si>
    <t>BROCHOT</t>
  </si>
  <si>
    <t>CEDRIC</t>
  </si>
  <si>
    <t>Ancillon</t>
  </si>
  <si>
    <t>Maëva</t>
  </si>
  <si>
    <t>nom</t>
  </si>
  <si>
    <t>prenom</t>
  </si>
  <si>
    <t>numrodelicence</t>
  </si>
  <si>
    <t>categorie</t>
  </si>
  <si>
    <t>haies</t>
  </si>
  <si>
    <t>longueur</t>
  </si>
  <si>
    <t>hauteur</t>
  </si>
  <si>
    <t>perche</t>
  </si>
  <si>
    <t>poids</t>
  </si>
  <si>
    <t>60m</t>
  </si>
  <si>
    <t>perf 60m</t>
  </si>
  <si>
    <t xml:space="preserve">perf haies </t>
  </si>
  <si>
    <t>200m</t>
  </si>
  <si>
    <t>perf 200m</t>
  </si>
  <si>
    <t>perf 400m</t>
  </si>
  <si>
    <t>perf longeur</t>
  </si>
  <si>
    <t xml:space="preserve">perf hauteur </t>
  </si>
  <si>
    <t xml:space="preserve">perf perche </t>
  </si>
  <si>
    <t xml:space="preserve">perf poids </t>
  </si>
  <si>
    <t>400m</t>
  </si>
  <si>
    <t>800m</t>
  </si>
  <si>
    <t xml:space="preserve">Blanchin </t>
  </si>
  <si>
    <t xml:space="preserve">Sylvie </t>
  </si>
  <si>
    <t>Jousse</t>
  </si>
  <si>
    <t xml:space="preserve">François </t>
  </si>
  <si>
    <t xml:space="preserve">Faugères </t>
  </si>
  <si>
    <t xml:space="preserve">Eric </t>
  </si>
  <si>
    <t xml:space="preserve">Riffault </t>
  </si>
  <si>
    <t xml:space="preserve">Fred </t>
  </si>
  <si>
    <t xml:space="preserve">Accompagnateurs </t>
  </si>
  <si>
    <t xml:space="preserve">Chouikha </t>
  </si>
  <si>
    <t xml:space="preserve">Sarah </t>
  </si>
  <si>
    <t xml:space="preserve">Labeille </t>
  </si>
  <si>
    <t xml:space="preserve">Gaspard </t>
  </si>
  <si>
    <t xml:space="preserve">TOTAL </t>
  </si>
  <si>
    <t xml:space="preserve">5m71 </t>
  </si>
  <si>
    <t>1m60</t>
  </si>
  <si>
    <t>Jury</t>
  </si>
  <si>
    <t>perf 800</t>
  </si>
  <si>
    <t>logica</t>
  </si>
  <si>
    <t>FERRAND</t>
  </si>
  <si>
    <t>Aurélien</t>
  </si>
  <si>
    <t>BERMOND</t>
  </si>
  <si>
    <t>Emma</t>
  </si>
  <si>
    <t>9.07</t>
  </si>
  <si>
    <t>28.41</t>
  </si>
  <si>
    <t>BESSEDE</t>
  </si>
  <si>
    <t>Cléo</t>
  </si>
  <si>
    <t>4m20</t>
  </si>
  <si>
    <t>2m40</t>
  </si>
  <si>
    <t>LEDOUX--XATARD</t>
  </si>
  <si>
    <t>Elise</t>
  </si>
  <si>
    <t>4m77</t>
  </si>
  <si>
    <t>Courand</t>
  </si>
  <si>
    <t>Audrey</t>
  </si>
  <si>
    <t>8s47</t>
  </si>
  <si>
    <t>manon</t>
  </si>
  <si>
    <t>FABRE</t>
  </si>
  <si>
    <t>Kiya</t>
  </si>
  <si>
    <t>4m65</t>
  </si>
  <si>
    <t>BEJUIS</t>
  </si>
  <si>
    <t>Manelle</t>
  </si>
  <si>
    <t>Genevay</t>
  </si>
  <si>
    <t>Loane</t>
  </si>
  <si>
    <t>MOYROUD</t>
  </si>
  <si>
    <t>Coraline</t>
  </si>
  <si>
    <t>SAUNIER</t>
  </si>
  <si>
    <t>LAURINE</t>
  </si>
  <si>
    <t>1m57</t>
  </si>
  <si>
    <t>Jeannes</t>
  </si>
  <si>
    <t>Elsa</t>
  </si>
  <si>
    <t>Hoareau</t>
  </si>
  <si>
    <t>9.50</t>
  </si>
  <si>
    <t>62.85</t>
  </si>
  <si>
    <t>Bessenay</t>
  </si>
  <si>
    <t>Kylyann</t>
  </si>
  <si>
    <t>172 90 91</t>
  </si>
  <si>
    <t>BURFIN</t>
  </si>
  <si>
    <t>Loïck</t>
  </si>
  <si>
    <t>7'98</t>
  </si>
  <si>
    <t>26'30</t>
  </si>
  <si>
    <t>Tiendrébéogo</t>
  </si>
  <si>
    <t>Gaelle</t>
  </si>
  <si>
    <t>Colic</t>
  </si>
  <si>
    <t>Lison</t>
  </si>
  <si>
    <t xml:space="preserve">TR club </t>
  </si>
  <si>
    <t xml:space="preserve">TR perso </t>
  </si>
  <si>
    <t xml:space="preserve">Cortassa </t>
  </si>
  <si>
    <t xml:space="preserve">Alice </t>
  </si>
  <si>
    <t xml:space="preserve">Victor </t>
  </si>
  <si>
    <t xml:space="preserve">Jacques </t>
  </si>
  <si>
    <t>Christelle</t>
  </si>
  <si>
    <t xml:space="preserve">présent le matin </t>
  </si>
  <si>
    <t xml:space="preserve">coach perche </t>
  </si>
  <si>
    <t xml:space="preserve">Saut en Hauteur </t>
  </si>
  <si>
    <t xml:space="preserve">lancer de poids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</si>
</sst>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1" xfId="3" applyFont="1" applyFill="1" applyBorder="1" applyAlignment="1">
      <alignment horizontal="center"/>
    </xf>
    <xf numFmtId="0" fontId="0" fillId="0" borderId="4" xfId="0" applyBorder="1"/>
    <xf numFmtId="0" fontId="1" fillId="0" borderId="4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" xfId="0" applyFill="1" applyBorder="1"/>
    <xf numFmtId="0" fontId="1" fillId="0" borderId="1" xfId="2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0" borderId="2" xfId="0" applyFont="1" applyFill="1" applyBorder="1"/>
    <xf numFmtId="0" fontId="0" fillId="0" borderId="14" xfId="0" applyFill="1" applyBorder="1"/>
    <xf numFmtId="0" fontId="0" fillId="0" borderId="8" xfId="0" applyFill="1" applyBorder="1" applyAlignment="1">
      <alignment horizontal="center"/>
    </xf>
    <xf numFmtId="0" fontId="0" fillId="0" borderId="6" xfId="0" applyFill="1" applyBorder="1"/>
  </cellXfs>
  <cellStyles count="4">
    <cellStyle name="Normal" xfId="0" builtinId="0"/>
    <cellStyle name="Normal 2" xfId="1" xr:uid="{6637A519-B1E0-456F-8A38-D653F4D048E1}"/>
    <cellStyle name="Normal 3" xfId="2" xr:uid="{148AE145-E6E6-4504-A7FE-EA406B9D2741}"/>
    <cellStyle name="Normal 3 2" xfId="3" xr:uid="{12907583-0FA5-477A-AE1D-693106C25A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A29E7-1A38-4C55-BAEE-D76754DC14DA}">
  <dimension ref="A1:X57"/>
  <sheetViews>
    <sheetView tabSelected="1" workbookViewId="0">
      <selection activeCell="H56" sqref="H56"/>
    </sheetView>
  </sheetViews>
  <sheetFormatPr baseColWidth="10" defaultRowHeight="15" x14ac:dyDescent="0.25"/>
  <cols>
    <col min="1" max="1" width="17.28515625" bestFit="1" customWidth="1"/>
    <col min="2" max="2" width="9.7109375" bestFit="1" customWidth="1"/>
    <col min="3" max="3" width="15.42578125" style="3" bestFit="1" customWidth="1"/>
    <col min="4" max="4" width="19.85546875" bestFit="1" customWidth="1"/>
    <col min="5" max="5" width="7.7109375" bestFit="1" customWidth="1"/>
    <col min="6" max="6" width="9" bestFit="1" customWidth="1"/>
    <col min="7" max="7" width="10.28515625" style="3" bestFit="1" customWidth="1"/>
    <col min="8" max="8" width="4.7109375" bestFit="1" customWidth="1"/>
    <col min="9" max="9" width="8.85546875" bestFit="1" customWidth="1"/>
    <col min="10" max="10" width="5.7109375" bestFit="1" customWidth="1"/>
    <col min="11" max="12" width="9.85546875" bestFit="1" customWidth="1"/>
    <col min="13" max="13" width="9.85546875" customWidth="1"/>
    <col min="14" max="14" width="12" bestFit="1" customWidth="1"/>
    <col min="15" max="15" width="12.5703125" bestFit="1" customWidth="1"/>
    <col min="16" max="16" width="11.7109375" bestFit="1" customWidth="1"/>
    <col min="17" max="17" width="10.42578125" bestFit="1" customWidth="1"/>
    <col min="18" max="20" width="5.7109375" bestFit="1" customWidth="1"/>
    <col min="21" max="21" width="9" bestFit="1" customWidth="1"/>
    <col min="22" max="22" width="8" bestFit="1" customWidth="1"/>
    <col min="23" max="23" width="7.140625" bestFit="1" customWidth="1"/>
    <col min="24" max="24" width="5.85546875" style="17" bestFit="1" customWidth="1"/>
  </cols>
  <sheetData>
    <row r="1" spans="1:24" x14ac:dyDescent="0.25">
      <c r="A1" s="13" t="s">
        <v>64</v>
      </c>
      <c r="B1" s="13" t="s">
        <v>65</v>
      </c>
      <c r="C1" s="16" t="s">
        <v>66</v>
      </c>
      <c r="D1" s="13" t="s">
        <v>67</v>
      </c>
      <c r="E1" s="16" t="s">
        <v>149</v>
      </c>
      <c r="F1" s="16" t="s">
        <v>150</v>
      </c>
      <c r="G1" s="16" t="s">
        <v>75</v>
      </c>
      <c r="H1" s="13" t="s">
        <v>73</v>
      </c>
      <c r="I1" s="13" t="s">
        <v>74</v>
      </c>
      <c r="J1" s="13" t="s">
        <v>76</v>
      </c>
      <c r="K1" s="13" t="s">
        <v>77</v>
      </c>
      <c r="L1" s="13" t="s">
        <v>78</v>
      </c>
      <c r="M1" s="13" t="s">
        <v>102</v>
      </c>
      <c r="N1" s="13" t="s">
        <v>79</v>
      </c>
      <c r="O1" s="13" t="s">
        <v>80</v>
      </c>
      <c r="P1" s="13" t="s">
        <v>81</v>
      </c>
      <c r="Q1" s="13" t="s">
        <v>82</v>
      </c>
      <c r="R1" s="13" t="s">
        <v>68</v>
      </c>
      <c r="S1" s="13" t="s">
        <v>83</v>
      </c>
      <c r="T1" s="13" t="s">
        <v>84</v>
      </c>
      <c r="U1" s="13" t="s">
        <v>69</v>
      </c>
      <c r="V1" s="13" t="s">
        <v>70</v>
      </c>
      <c r="W1" s="13" t="s">
        <v>71</v>
      </c>
      <c r="X1" s="13" t="s">
        <v>72</v>
      </c>
    </row>
    <row r="2" spans="1:24" x14ac:dyDescent="0.25">
      <c r="A2" s="13" t="s">
        <v>25</v>
      </c>
      <c r="B2" s="13" t="s">
        <v>26</v>
      </c>
      <c r="C2" s="16">
        <v>1584387</v>
      </c>
      <c r="D2" s="13" t="s">
        <v>2</v>
      </c>
      <c r="E2" s="13"/>
      <c r="F2" s="16">
        <v>1</v>
      </c>
      <c r="G2" s="16"/>
      <c r="H2" s="13" t="s">
        <v>1</v>
      </c>
      <c r="I2" s="13"/>
      <c r="J2" s="13" t="s">
        <v>1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25">
      <c r="A3" s="13" t="s">
        <v>62</v>
      </c>
      <c r="B3" s="13" t="s">
        <v>63</v>
      </c>
      <c r="C3" s="16">
        <v>144812</v>
      </c>
      <c r="D3" s="13" t="s">
        <v>12</v>
      </c>
      <c r="E3" s="13"/>
      <c r="F3" s="16">
        <v>1</v>
      </c>
      <c r="G3" s="16"/>
      <c r="H3" s="13"/>
      <c r="I3" s="13"/>
      <c r="J3" s="13"/>
      <c r="K3" s="13"/>
      <c r="L3" s="13"/>
      <c r="M3" s="13">
        <v>2.13</v>
      </c>
      <c r="N3" s="13"/>
      <c r="O3" s="13"/>
      <c r="P3" s="13"/>
      <c r="Q3" s="13"/>
      <c r="R3" s="13"/>
      <c r="S3" s="13"/>
      <c r="T3" s="13" t="s">
        <v>1</v>
      </c>
      <c r="U3" s="13"/>
      <c r="V3" s="13"/>
      <c r="W3" s="13"/>
      <c r="X3" s="13"/>
    </row>
    <row r="4" spans="1:24" x14ac:dyDescent="0.25">
      <c r="A4" s="13" t="s">
        <v>124</v>
      </c>
      <c r="B4" s="13" t="s">
        <v>125</v>
      </c>
      <c r="C4" s="16">
        <v>1495519</v>
      </c>
      <c r="D4" s="13" t="s">
        <v>5</v>
      </c>
      <c r="E4" s="16"/>
      <c r="F4" s="16">
        <v>1</v>
      </c>
      <c r="G4" s="16">
        <v>9.0500000000000007</v>
      </c>
      <c r="H4" s="13"/>
      <c r="I4" s="13"/>
      <c r="J4" s="13" t="s">
        <v>1</v>
      </c>
      <c r="K4" s="13">
        <v>27.2</v>
      </c>
      <c r="L4" s="13"/>
      <c r="M4" s="13"/>
      <c r="N4" s="13"/>
      <c r="O4" s="13"/>
      <c r="P4" s="13"/>
      <c r="Q4" s="13">
        <v>9.86</v>
      </c>
      <c r="R4" s="13" t="s">
        <v>1</v>
      </c>
      <c r="S4" s="17"/>
      <c r="T4" s="13"/>
      <c r="U4" s="13"/>
      <c r="V4" s="13"/>
      <c r="W4" s="13"/>
      <c r="X4" s="13" t="s">
        <v>1</v>
      </c>
    </row>
    <row r="5" spans="1:24" x14ac:dyDescent="0.25">
      <c r="A5" s="18" t="s">
        <v>106</v>
      </c>
      <c r="B5" s="18" t="s">
        <v>107</v>
      </c>
      <c r="C5" s="16">
        <v>1294721</v>
      </c>
      <c r="D5" s="13" t="s">
        <v>5</v>
      </c>
      <c r="E5" s="16">
        <v>1</v>
      </c>
      <c r="F5" s="13"/>
      <c r="G5" s="16" t="s">
        <v>108</v>
      </c>
      <c r="H5" s="13"/>
      <c r="I5" s="13"/>
      <c r="J5" s="13" t="s">
        <v>1</v>
      </c>
      <c r="K5" s="13" t="s">
        <v>109</v>
      </c>
      <c r="L5" s="13"/>
      <c r="M5" s="13"/>
      <c r="N5" s="13"/>
      <c r="O5" s="13"/>
      <c r="P5" s="13"/>
      <c r="Q5" s="13"/>
      <c r="R5" s="13" t="s">
        <v>1</v>
      </c>
      <c r="S5" s="13"/>
      <c r="T5" s="13"/>
      <c r="U5" s="13"/>
      <c r="V5" s="13"/>
      <c r="W5" s="13"/>
      <c r="X5" s="13"/>
    </row>
    <row r="6" spans="1:24" x14ac:dyDescent="0.25">
      <c r="A6" s="18" t="s">
        <v>110</v>
      </c>
      <c r="B6" s="18" t="s">
        <v>111</v>
      </c>
      <c r="C6" s="16">
        <v>1598689</v>
      </c>
      <c r="D6" s="13" t="s">
        <v>5</v>
      </c>
      <c r="E6" s="16">
        <v>1</v>
      </c>
      <c r="F6" s="13"/>
      <c r="G6" s="16"/>
      <c r="H6" s="13"/>
      <c r="I6" s="13"/>
      <c r="J6" s="13" t="s">
        <v>1</v>
      </c>
      <c r="K6" s="13"/>
      <c r="L6" s="13"/>
      <c r="M6" s="13"/>
      <c r="N6" s="13" t="s">
        <v>112</v>
      </c>
      <c r="O6" s="13"/>
      <c r="P6" s="13" t="s">
        <v>113</v>
      </c>
      <c r="Q6" s="13"/>
      <c r="R6" s="13"/>
      <c r="S6" s="13"/>
      <c r="T6" s="13"/>
      <c r="U6" s="13" t="s">
        <v>1</v>
      </c>
      <c r="V6" s="13"/>
      <c r="W6" s="13" t="s">
        <v>1</v>
      </c>
      <c r="X6" s="13"/>
    </row>
    <row r="7" spans="1:24" x14ac:dyDescent="0.25">
      <c r="A7" s="13" t="s">
        <v>138</v>
      </c>
      <c r="B7" s="13" t="s">
        <v>139</v>
      </c>
      <c r="C7" s="19" t="s">
        <v>140</v>
      </c>
      <c r="D7" s="20" t="s">
        <v>2</v>
      </c>
      <c r="E7" s="16">
        <v>1</v>
      </c>
      <c r="F7" s="16"/>
      <c r="G7" s="16"/>
      <c r="H7" s="13"/>
      <c r="I7" s="20"/>
      <c r="J7" s="13"/>
      <c r="K7" s="13"/>
      <c r="L7" s="13"/>
      <c r="M7" s="13"/>
      <c r="N7" s="13"/>
      <c r="O7" s="13"/>
      <c r="P7" s="13"/>
      <c r="Q7" s="13"/>
      <c r="R7" s="13" t="s">
        <v>1</v>
      </c>
      <c r="S7" s="13"/>
      <c r="T7" s="13"/>
      <c r="U7" s="13"/>
      <c r="V7" s="13"/>
      <c r="W7" s="13"/>
      <c r="X7" s="13"/>
    </row>
    <row r="8" spans="1:24" x14ac:dyDescent="0.25">
      <c r="A8" s="13" t="s">
        <v>18</v>
      </c>
      <c r="B8" s="13" t="s">
        <v>19</v>
      </c>
      <c r="C8" s="16">
        <v>1570918</v>
      </c>
      <c r="D8" s="13" t="s">
        <v>0</v>
      </c>
      <c r="E8" s="16">
        <v>1</v>
      </c>
      <c r="F8" s="16"/>
      <c r="G8" s="16"/>
      <c r="H8" s="13" t="s">
        <v>1</v>
      </c>
      <c r="I8" s="13" t="s">
        <v>20</v>
      </c>
      <c r="J8" s="13" t="s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18" t="s">
        <v>3</v>
      </c>
      <c r="B9" s="18" t="s">
        <v>4</v>
      </c>
      <c r="C9" s="16">
        <v>2082670</v>
      </c>
      <c r="D9" s="13" t="s">
        <v>5</v>
      </c>
      <c r="E9" s="16">
        <v>1</v>
      </c>
      <c r="F9" s="16"/>
      <c r="G9" s="16"/>
      <c r="H9" s="13" t="s">
        <v>1</v>
      </c>
      <c r="I9" s="13"/>
      <c r="J9" s="13" t="s">
        <v>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13" t="s">
        <v>60</v>
      </c>
      <c r="B10" s="13" t="s">
        <v>61</v>
      </c>
      <c r="C10" s="16">
        <v>106932</v>
      </c>
      <c r="D10" s="13" t="s">
        <v>12</v>
      </c>
      <c r="E10" s="13"/>
      <c r="F10" s="16">
        <v>1</v>
      </c>
      <c r="G10" s="16"/>
      <c r="H10" s="13" t="s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13" t="s">
        <v>141</v>
      </c>
      <c r="B11" s="13" t="s">
        <v>142</v>
      </c>
      <c r="C11" s="16">
        <v>1480964</v>
      </c>
      <c r="D11" s="13" t="s">
        <v>12</v>
      </c>
      <c r="E11" s="16">
        <v>1</v>
      </c>
      <c r="F11" s="16"/>
      <c r="G11" s="16"/>
      <c r="H11" s="13" t="s">
        <v>1</v>
      </c>
      <c r="I11" s="13" t="s">
        <v>143</v>
      </c>
      <c r="J11" s="13" t="s">
        <v>1</v>
      </c>
      <c r="K11" s="13" t="s">
        <v>144</v>
      </c>
      <c r="L11" s="13">
        <v>58</v>
      </c>
      <c r="M11" s="13"/>
      <c r="N11" s="13"/>
      <c r="O11" s="13"/>
      <c r="P11" s="13"/>
      <c r="Q11" s="13"/>
      <c r="R11" s="13"/>
      <c r="S11" s="13" t="s">
        <v>1</v>
      </c>
      <c r="T11" s="13"/>
      <c r="U11" s="13"/>
      <c r="V11" s="13"/>
      <c r="W11" s="13"/>
      <c r="X11" s="13"/>
    </row>
    <row r="12" spans="1:24" x14ac:dyDescent="0.25">
      <c r="A12" s="13" t="s">
        <v>147</v>
      </c>
      <c r="B12" s="13" t="s">
        <v>148</v>
      </c>
      <c r="C12" s="16">
        <v>1287088</v>
      </c>
      <c r="D12" s="13" t="s">
        <v>5</v>
      </c>
      <c r="E12" s="16">
        <v>1</v>
      </c>
      <c r="F12" s="16"/>
      <c r="G12" s="16"/>
      <c r="H12" s="13" t="s">
        <v>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 t="s">
        <v>1</v>
      </c>
      <c r="V12" s="13"/>
      <c r="W12" s="13"/>
      <c r="X12" s="13"/>
    </row>
    <row r="13" spans="1:24" x14ac:dyDescent="0.25">
      <c r="A13" s="13" t="s">
        <v>151</v>
      </c>
      <c r="B13" s="13" t="s">
        <v>152</v>
      </c>
      <c r="C13" s="4">
        <v>1765226</v>
      </c>
      <c r="D13" s="13" t="s">
        <v>5</v>
      </c>
      <c r="E13" s="16"/>
      <c r="F13" s="16">
        <v>1</v>
      </c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 t="s">
        <v>1</v>
      </c>
      <c r="X13" s="13"/>
    </row>
    <row r="14" spans="1:24" x14ac:dyDescent="0.25">
      <c r="A14" s="13" t="s">
        <v>117</v>
      </c>
      <c r="B14" s="13" t="s">
        <v>118</v>
      </c>
      <c r="C14" s="16">
        <v>1069253</v>
      </c>
      <c r="D14" s="13" t="s">
        <v>0</v>
      </c>
      <c r="E14" s="16"/>
      <c r="F14" s="16">
        <v>1</v>
      </c>
      <c r="G14" s="16" t="s">
        <v>119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 t="s">
        <v>1</v>
      </c>
      <c r="S14" s="13"/>
      <c r="T14" s="13"/>
      <c r="U14" s="13"/>
      <c r="V14" s="13"/>
      <c r="W14" s="13"/>
      <c r="X14" s="13"/>
    </row>
    <row r="15" spans="1:24" x14ac:dyDescent="0.25">
      <c r="A15" s="13" t="s">
        <v>6</v>
      </c>
      <c r="B15" s="13" t="s">
        <v>7</v>
      </c>
      <c r="C15" s="16">
        <v>1422122</v>
      </c>
      <c r="D15" s="13" t="s">
        <v>5</v>
      </c>
      <c r="E15" s="13"/>
      <c r="F15" s="16">
        <v>1</v>
      </c>
      <c r="G15" s="16"/>
      <c r="H15" s="13" t="s">
        <v>1</v>
      </c>
      <c r="I15" s="13"/>
      <c r="J15" s="13" t="s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13" t="s">
        <v>10</v>
      </c>
      <c r="B16" s="13" t="s">
        <v>11</v>
      </c>
      <c r="C16" s="16">
        <v>1373218</v>
      </c>
      <c r="D16" s="13" t="s">
        <v>12</v>
      </c>
      <c r="E16" s="16">
        <v>1</v>
      </c>
      <c r="F16" s="16"/>
      <c r="G16" s="16"/>
      <c r="H16" s="13" t="s">
        <v>1</v>
      </c>
      <c r="I16" s="13" t="s">
        <v>13</v>
      </c>
      <c r="J16" s="13"/>
      <c r="K16" s="13"/>
      <c r="L16" s="13"/>
      <c r="M16" s="13"/>
      <c r="N16" s="13"/>
      <c r="O16" s="13"/>
      <c r="P16" s="13"/>
      <c r="Q16" s="13" t="s">
        <v>14</v>
      </c>
      <c r="R16" s="13"/>
      <c r="S16" s="13"/>
      <c r="T16" s="13"/>
      <c r="U16" s="13"/>
      <c r="V16" s="13"/>
      <c r="W16" s="13"/>
      <c r="X16" s="13" t="s">
        <v>1</v>
      </c>
    </row>
    <row r="17" spans="1:24" x14ac:dyDescent="0.25">
      <c r="A17" s="13" t="s">
        <v>15</v>
      </c>
      <c r="B17" s="13" t="s">
        <v>16</v>
      </c>
      <c r="C17" s="16">
        <v>1493426</v>
      </c>
      <c r="D17" s="13" t="s">
        <v>2</v>
      </c>
      <c r="E17" s="13"/>
      <c r="F17" s="16">
        <v>1</v>
      </c>
      <c r="G17" s="16"/>
      <c r="H17" s="13" t="s">
        <v>1</v>
      </c>
      <c r="I17" s="13" t="s">
        <v>17</v>
      </c>
      <c r="J17" s="13" t="s">
        <v>1</v>
      </c>
      <c r="K17" s="13" t="s">
        <v>46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13" t="s">
        <v>121</v>
      </c>
      <c r="B18" s="13" t="s">
        <v>122</v>
      </c>
      <c r="C18" s="16">
        <v>1689645</v>
      </c>
      <c r="D18" s="13" t="s">
        <v>5</v>
      </c>
      <c r="E18" s="16">
        <v>1</v>
      </c>
      <c r="F18" s="16"/>
      <c r="G18" s="16"/>
      <c r="H18" s="13"/>
      <c r="I18" s="13"/>
      <c r="J18" s="13" t="s">
        <v>1</v>
      </c>
      <c r="K18" s="13"/>
      <c r="L18" s="13"/>
      <c r="M18" s="13"/>
      <c r="N18" s="13" t="s">
        <v>123</v>
      </c>
      <c r="O18" s="13"/>
      <c r="P18" s="13"/>
      <c r="Q18" s="13"/>
      <c r="R18" s="13"/>
      <c r="S18" s="13"/>
      <c r="T18" s="13"/>
      <c r="U18" s="13" t="s">
        <v>1</v>
      </c>
      <c r="V18" s="13"/>
      <c r="W18" s="13"/>
      <c r="X18" s="13"/>
    </row>
    <row r="19" spans="1:24" x14ac:dyDescent="0.25">
      <c r="A19" s="13" t="s">
        <v>33</v>
      </c>
      <c r="B19" s="13" t="s">
        <v>34</v>
      </c>
      <c r="C19" s="16">
        <v>1725316</v>
      </c>
      <c r="D19" s="13" t="s">
        <v>2</v>
      </c>
      <c r="E19" s="16">
        <v>1</v>
      </c>
      <c r="F19" s="16"/>
      <c r="G19" s="16"/>
      <c r="H19" s="13" t="s">
        <v>1</v>
      </c>
      <c r="I19" s="13" t="s">
        <v>35</v>
      </c>
      <c r="J19" s="13" t="s">
        <v>1</v>
      </c>
      <c r="K19" s="13" t="s">
        <v>36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18" t="s">
        <v>104</v>
      </c>
      <c r="B20" s="18" t="s">
        <v>105</v>
      </c>
      <c r="C20" s="16">
        <v>1568046</v>
      </c>
      <c r="D20" s="13" t="s">
        <v>2</v>
      </c>
      <c r="E20" s="16">
        <v>1</v>
      </c>
      <c r="F20" s="13"/>
      <c r="G20" s="16"/>
      <c r="H20" s="13" t="s">
        <v>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 t="s">
        <v>1</v>
      </c>
      <c r="V20" s="13"/>
      <c r="W20" s="13"/>
      <c r="X20" s="13" t="s">
        <v>1</v>
      </c>
    </row>
    <row r="21" spans="1:24" x14ac:dyDescent="0.25">
      <c r="A21" s="13" t="s">
        <v>57</v>
      </c>
      <c r="B21" s="13" t="s">
        <v>58</v>
      </c>
      <c r="C21" s="16">
        <v>1574203</v>
      </c>
      <c r="D21" s="13" t="s">
        <v>5</v>
      </c>
      <c r="E21" s="16">
        <v>1</v>
      </c>
      <c r="F21" s="16"/>
      <c r="G21" s="16" t="s">
        <v>59</v>
      </c>
      <c r="H21" s="13"/>
      <c r="I21" s="13"/>
      <c r="J21" s="13"/>
      <c r="K21" s="13"/>
      <c r="L21" s="13"/>
      <c r="M21" s="13"/>
      <c r="N21" s="13" t="s">
        <v>99</v>
      </c>
      <c r="O21" s="13" t="s">
        <v>100</v>
      </c>
      <c r="P21" s="13"/>
      <c r="Q21" s="13"/>
      <c r="R21" s="13" t="s">
        <v>1</v>
      </c>
      <c r="S21" s="13"/>
      <c r="T21" s="13"/>
      <c r="U21" s="13" t="s">
        <v>1</v>
      </c>
      <c r="V21" s="13" t="s">
        <v>1</v>
      </c>
      <c r="W21" s="13"/>
      <c r="X21" s="13"/>
    </row>
    <row r="22" spans="1:24" x14ac:dyDescent="0.25">
      <c r="A22" s="13" t="s">
        <v>126</v>
      </c>
      <c r="B22" s="13" t="s">
        <v>127</v>
      </c>
      <c r="C22" s="16">
        <v>1574293</v>
      </c>
      <c r="D22" s="13" t="s">
        <v>5</v>
      </c>
      <c r="E22" s="15">
        <v>1</v>
      </c>
      <c r="F22" s="15"/>
      <c r="G22" s="16"/>
      <c r="H22" s="13" t="s">
        <v>1</v>
      </c>
      <c r="I22" s="13"/>
      <c r="J22" s="13" t="s">
        <v>1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 t="s">
        <v>1</v>
      </c>
      <c r="V22" s="13"/>
      <c r="W22" s="13"/>
      <c r="X22" s="13"/>
    </row>
    <row r="23" spans="1:24" x14ac:dyDescent="0.25">
      <c r="A23" s="13" t="s">
        <v>52</v>
      </c>
      <c r="B23" s="13" t="s">
        <v>53</v>
      </c>
      <c r="C23" s="16">
        <v>2128378</v>
      </c>
      <c r="D23" s="13" t="s">
        <v>12</v>
      </c>
      <c r="E23" s="13"/>
      <c r="F23" s="16">
        <v>1</v>
      </c>
      <c r="G23" s="16"/>
      <c r="H23" s="13" t="s">
        <v>1</v>
      </c>
      <c r="I23" s="13"/>
      <c r="J23" s="13" t="s">
        <v>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x14ac:dyDescent="0.25">
      <c r="A24" s="13" t="s">
        <v>135</v>
      </c>
      <c r="B24" s="13" t="s">
        <v>30</v>
      </c>
      <c r="C24" s="16">
        <v>1574283</v>
      </c>
      <c r="D24" s="13" t="s">
        <v>2</v>
      </c>
      <c r="E24" s="16">
        <v>1</v>
      </c>
      <c r="F24" s="16"/>
      <c r="G24" s="16" t="s">
        <v>136</v>
      </c>
      <c r="H24" s="13"/>
      <c r="I24" s="13"/>
      <c r="J24" s="13"/>
      <c r="K24" s="13"/>
      <c r="L24" s="13" t="s">
        <v>137</v>
      </c>
      <c r="M24" s="13"/>
      <c r="N24" s="13"/>
      <c r="O24" s="13"/>
      <c r="P24" s="13"/>
      <c r="Q24" s="13"/>
      <c r="R24" s="13" t="s">
        <v>1</v>
      </c>
      <c r="S24" s="13" t="s">
        <v>1</v>
      </c>
      <c r="T24" s="13"/>
      <c r="U24" s="13"/>
      <c r="V24" s="13"/>
      <c r="W24" s="13"/>
      <c r="X24" s="13"/>
    </row>
    <row r="25" spans="1:24" x14ac:dyDescent="0.25">
      <c r="A25" s="13" t="s">
        <v>23</v>
      </c>
      <c r="B25" s="13" t="s">
        <v>24</v>
      </c>
      <c r="C25" s="16">
        <v>1078234</v>
      </c>
      <c r="D25" s="13" t="s">
        <v>12</v>
      </c>
      <c r="E25" s="13"/>
      <c r="F25" s="16">
        <v>1</v>
      </c>
      <c r="G25" s="16"/>
      <c r="H25" s="13" t="s">
        <v>1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x14ac:dyDescent="0.25">
      <c r="A26" s="13" t="s">
        <v>133</v>
      </c>
      <c r="B26" s="13" t="s">
        <v>134</v>
      </c>
      <c r="C26" s="16">
        <v>447637</v>
      </c>
      <c r="D26" s="13" t="s">
        <v>12</v>
      </c>
      <c r="E26" s="16"/>
      <c r="F26" s="16">
        <v>1</v>
      </c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 t="s">
        <v>1</v>
      </c>
      <c r="X26" s="13"/>
    </row>
    <row r="27" spans="1:24" x14ac:dyDescent="0.25">
      <c r="A27" s="13" t="s">
        <v>49</v>
      </c>
      <c r="B27" s="13" t="s">
        <v>50</v>
      </c>
      <c r="C27" s="16">
        <v>1584392</v>
      </c>
      <c r="D27" s="13" t="s">
        <v>0</v>
      </c>
      <c r="E27" s="13"/>
      <c r="F27" s="16">
        <v>1</v>
      </c>
      <c r="G27" s="16"/>
      <c r="H27" s="13"/>
      <c r="I27" s="13"/>
      <c r="J27" s="13"/>
      <c r="K27" s="13"/>
      <c r="L27" s="13" t="s">
        <v>51</v>
      </c>
      <c r="M27" s="13"/>
      <c r="N27" s="13"/>
      <c r="O27" s="13"/>
      <c r="P27" s="13"/>
      <c r="Q27" s="13"/>
      <c r="R27" s="13"/>
      <c r="S27" s="13" t="s">
        <v>1</v>
      </c>
      <c r="T27" s="13"/>
      <c r="U27" s="13"/>
      <c r="V27" s="13"/>
      <c r="W27" s="13"/>
      <c r="X27" s="13"/>
    </row>
    <row r="28" spans="1:24" x14ac:dyDescent="0.25">
      <c r="A28" s="13" t="s">
        <v>27</v>
      </c>
      <c r="B28" s="13" t="s">
        <v>28</v>
      </c>
      <c r="C28" s="5">
        <v>2084580</v>
      </c>
      <c r="D28" s="13" t="s">
        <v>2</v>
      </c>
      <c r="E28" s="13"/>
      <c r="F28" s="16">
        <v>1</v>
      </c>
      <c r="G28" s="16"/>
      <c r="H28" s="13" t="s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25">
      <c r="A29" s="13" t="s">
        <v>114</v>
      </c>
      <c r="B29" s="13" t="s">
        <v>115</v>
      </c>
      <c r="C29" s="16">
        <v>1477679</v>
      </c>
      <c r="D29" s="13" t="s">
        <v>5</v>
      </c>
      <c r="E29" s="16"/>
      <c r="F29" s="16">
        <v>1</v>
      </c>
      <c r="G29" s="16"/>
      <c r="H29" s="13"/>
      <c r="I29" s="13"/>
      <c r="J29" s="13"/>
      <c r="K29" s="13"/>
      <c r="L29" s="13"/>
      <c r="M29" s="13"/>
      <c r="N29" s="13" t="s">
        <v>116</v>
      </c>
      <c r="O29" s="13"/>
      <c r="P29" s="13"/>
      <c r="Q29" s="13"/>
      <c r="R29" s="13"/>
      <c r="S29" s="13"/>
      <c r="T29" s="13"/>
      <c r="U29" s="13" t="s">
        <v>1</v>
      </c>
      <c r="V29" s="13"/>
      <c r="W29" s="13"/>
      <c r="X29" s="13"/>
    </row>
    <row r="30" spans="1:24" x14ac:dyDescent="0.25">
      <c r="A30" s="13" t="s">
        <v>42</v>
      </c>
      <c r="B30" s="13" t="s">
        <v>43</v>
      </c>
      <c r="C30" s="16">
        <v>1225284</v>
      </c>
      <c r="D30" s="13" t="s">
        <v>2</v>
      </c>
      <c r="E30" s="16">
        <v>1</v>
      </c>
      <c r="F30" s="16"/>
      <c r="G30" s="16" t="s">
        <v>44</v>
      </c>
      <c r="H30" s="13"/>
      <c r="I30" s="13"/>
      <c r="J30" s="13"/>
      <c r="K30" s="13"/>
      <c r="L30" s="13"/>
      <c r="M30" s="13"/>
      <c r="N30" s="13" t="s">
        <v>45</v>
      </c>
      <c r="O30" s="13"/>
      <c r="P30" s="13"/>
      <c r="Q30" s="13"/>
      <c r="R30" s="13" t="s">
        <v>1</v>
      </c>
      <c r="S30" s="13"/>
      <c r="T30" s="13"/>
      <c r="U30" s="13" t="s">
        <v>1</v>
      </c>
      <c r="V30" s="13"/>
      <c r="W30" s="13"/>
      <c r="X30" s="13"/>
    </row>
    <row r="31" spans="1:24" x14ac:dyDescent="0.25">
      <c r="A31" s="13" t="s">
        <v>8</v>
      </c>
      <c r="B31" s="13" t="s">
        <v>9</v>
      </c>
      <c r="C31" s="16">
        <v>1597379</v>
      </c>
      <c r="D31" s="13" t="s">
        <v>2</v>
      </c>
      <c r="E31" s="13"/>
      <c r="F31" s="16">
        <v>1</v>
      </c>
      <c r="G31" s="16"/>
      <c r="H31" s="13" t="s">
        <v>1</v>
      </c>
      <c r="I31" s="13"/>
      <c r="J31" s="13" t="s">
        <v>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x14ac:dyDescent="0.25">
      <c r="A32" s="13" t="s">
        <v>128</v>
      </c>
      <c r="B32" s="13" t="s">
        <v>129</v>
      </c>
      <c r="C32" s="14">
        <v>1570826</v>
      </c>
      <c r="D32" s="13" t="s">
        <v>5</v>
      </c>
      <c r="E32" s="16">
        <v>1</v>
      </c>
      <c r="F32" s="16"/>
      <c r="G32" s="16"/>
      <c r="H32" s="13" t="s">
        <v>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x14ac:dyDescent="0.25">
      <c r="A33" s="13" t="s">
        <v>37</v>
      </c>
      <c r="B33" s="13" t="s">
        <v>38</v>
      </c>
      <c r="C33" s="16">
        <v>1873262</v>
      </c>
      <c r="D33" s="13" t="s">
        <v>5</v>
      </c>
      <c r="E33" s="16">
        <v>1</v>
      </c>
      <c r="F33" s="16"/>
      <c r="G33" s="16" t="s">
        <v>39</v>
      </c>
      <c r="H33" s="13"/>
      <c r="I33" s="13"/>
      <c r="J33" s="13" t="s">
        <v>1</v>
      </c>
      <c r="K33" s="13" t="s">
        <v>40</v>
      </c>
      <c r="L33" s="13"/>
      <c r="M33" s="13"/>
      <c r="N33" s="13"/>
      <c r="O33" s="13"/>
      <c r="P33" s="13" t="s">
        <v>41</v>
      </c>
      <c r="Q33" s="13"/>
      <c r="R33" s="13" t="s">
        <v>1</v>
      </c>
      <c r="S33" s="13"/>
      <c r="T33" s="13"/>
      <c r="U33" s="13"/>
      <c r="V33" s="13"/>
      <c r="W33" s="13" t="s">
        <v>1</v>
      </c>
      <c r="X33" s="13"/>
    </row>
    <row r="34" spans="1:24" x14ac:dyDescent="0.25">
      <c r="A34" s="13" t="s">
        <v>54</v>
      </c>
      <c r="B34" s="13" t="s">
        <v>55</v>
      </c>
      <c r="C34" s="16">
        <v>1761338</v>
      </c>
      <c r="D34" s="13" t="s">
        <v>2</v>
      </c>
      <c r="E34" s="16">
        <v>1</v>
      </c>
      <c r="F34" s="16"/>
      <c r="G34" s="16"/>
      <c r="H34" s="13" t="s">
        <v>1</v>
      </c>
      <c r="I34" s="13" t="s">
        <v>56</v>
      </c>
      <c r="J34" s="13"/>
      <c r="K34" s="13"/>
      <c r="L34" s="13"/>
      <c r="M34" s="13"/>
      <c r="N34" s="13"/>
      <c r="O34" s="13"/>
      <c r="P34" s="13"/>
      <c r="Q34" s="13"/>
      <c r="R34" s="13"/>
      <c r="S34" s="13" t="s">
        <v>1</v>
      </c>
      <c r="T34" s="13"/>
      <c r="U34" s="13"/>
      <c r="V34" s="13"/>
      <c r="W34" s="13"/>
      <c r="X34" s="13"/>
    </row>
    <row r="35" spans="1:24" x14ac:dyDescent="0.25">
      <c r="A35" s="13" t="s">
        <v>47</v>
      </c>
      <c r="B35" s="13" t="s">
        <v>48</v>
      </c>
      <c r="C35" s="16">
        <v>1890230</v>
      </c>
      <c r="D35" s="13" t="s">
        <v>5</v>
      </c>
      <c r="E35" s="16">
        <v>1</v>
      </c>
      <c r="F35" s="16"/>
      <c r="G35" s="16"/>
      <c r="H35" s="13" t="s">
        <v>1</v>
      </c>
      <c r="I35" s="13">
        <v>8.59</v>
      </c>
      <c r="J35" s="13" t="s">
        <v>1</v>
      </c>
      <c r="K35" s="13">
        <v>28.5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3" t="s">
        <v>130</v>
      </c>
      <c r="B36" s="13" t="s">
        <v>131</v>
      </c>
      <c r="C36" s="16">
        <v>1520104</v>
      </c>
      <c r="D36" s="13" t="s">
        <v>5</v>
      </c>
      <c r="E36" s="16">
        <v>1</v>
      </c>
      <c r="F36" s="16"/>
      <c r="G36" s="16"/>
      <c r="H36" s="13"/>
      <c r="I36" s="13"/>
      <c r="J36" s="13"/>
      <c r="K36" s="13"/>
      <c r="L36" s="13"/>
      <c r="M36" s="13"/>
      <c r="N36" s="13" t="s">
        <v>116</v>
      </c>
      <c r="O36" s="13" t="s">
        <v>132</v>
      </c>
      <c r="P36" s="13"/>
      <c r="Q36" s="13"/>
      <c r="R36" s="13"/>
      <c r="S36" s="13"/>
      <c r="T36" s="13"/>
      <c r="U36" s="13" t="s">
        <v>1</v>
      </c>
      <c r="V36" s="13" t="s">
        <v>1</v>
      </c>
      <c r="W36" s="13"/>
      <c r="X36" s="13"/>
    </row>
    <row r="37" spans="1:24" x14ac:dyDescent="0.25">
      <c r="A37" s="13" t="s">
        <v>145</v>
      </c>
      <c r="B37" s="13" t="s">
        <v>146</v>
      </c>
      <c r="C37" s="16">
        <v>2077498</v>
      </c>
      <c r="D37" s="13" t="s">
        <v>2</v>
      </c>
      <c r="E37" s="16"/>
      <c r="F37" s="16">
        <v>1</v>
      </c>
      <c r="G37" s="16"/>
      <c r="H37" s="13" t="s">
        <v>1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x14ac:dyDescent="0.25">
      <c r="A38" s="13" t="s">
        <v>29</v>
      </c>
      <c r="B38" s="13" t="s">
        <v>30</v>
      </c>
      <c r="C38" s="16">
        <v>1468054</v>
      </c>
      <c r="D38" s="13" t="s">
        <v>0</v>
      </c>
      <c r="E38" s="13"/>
      <c r="F38" s="16">
        <v>1</v>
      </c>
      <c r="G38" s="16"/>
      <c r="H38" s="13" t="s">
        <v>1</v>
      </c>
      <c r="I38" s="13" t="s">
        <v>31</v>
      </c>
      <c r="J38" s="13" t="s">
        <v>1</v>
      </c>
      <c r="K38" s="13" t="s">
        <v>32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x14ac:dyDescent="0.25">
      <c r="A39" s="13" t="s">
        <v>29</v>
      </c>
      <c r="B39" s="13" t="s">
        <v>120</v>
      </c>
      <c r="C39" s="16">
        <v>2083898</v>
      </c>
      <c r="D39" s="13" t="s">
        <v>5</v>
      </c>
      <c r="E39" s="16">
        <v>1</v>
      </c>
      <c r="F39" s="16"/>
      <c r="G39" s="16"/>
      <c r="H39" s="13" t="s">
        <v>1</v>
      </c>
      <c r="I39" s="13"/>
      <c r="J39" s="13" t="s">
        <v>1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 t="s">
        <v>1</v>
      </c>
      <c r="V39" s="13"/>
      <c r="W39" s="13"/>
      <c r="X39" s="13"/>
    </row>
    <row r="40" spans="1:24" ht="15.75" thickBot="1" x14ac:dyDescent="0.3">
      <c r="A40" s="13" t="s">
        <v>21</v>
      </c>
      <c r="B40" s="13" t="s">
        <v>22</v>
      </c>
      <c r="C40" s="16">
        <v>1149267</v>
      </c>
      <c r="D40" s="13" t="s">
        <v>12</v>
      </c>
      <c r="E40" s="16"/>
      <c r="F40" s="16">
        <v>1</v>
      </c>
      <c r="G40" s="16"/>
      <c r="H40" s="13"/>
      <c r="I40" s="13"/>
      <c r="J40" s="13"/>
      <c r="K40" s="13"/>
      <c r="L40" s="13"/>
      <c r="M40" s="13"/>
      <c r="N40" s="13"/>
      <c r="O40" s="13"/>
      <c r="P40" s="13">
        <v>262</v>
      </c>
      <c r="Q40" s="13"/>
      <c r="R40" s="13"/>
      <c r="S40" s="13"/>
      <c r="T40" s="13"/>
      <c r="U40" s="13"/>
      <c r="V40" s="13"/>
      <c r="W40" s="13" t="s">
        <v>1</v>
      </c>
      <c r="X40" s="13"/>
    </row>
    <row r="41" spans="1:24" ht="15.75" thickBot="1" x14ac:dyDescent="0.3">
      <c r="A41" s="20"/>
      <c r="B41" s="20"/>
      <c r="C41" s="19"/>
      <c r="D41" s="20"/>
      <c r="E41" s="27">
        <f>SUM(E2:E40)</f>
        <v>21</v>
      </c>
      <c r="F41" s="28">
        <f>SUM(F2:F40)</f>
        <v>18</v>
      </c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3" spans="1:24" ht="15.75" thickBot="1" x14ac:dyDescent="0.3"/>
    <row r="44" spans="1:24" ht="15.75" thickBot="1" x14ac:dyDescent="0.3">
      <c r="A44" s="21" t="s">
        <v>101</v>
      </c>
      <c r="B44" s="22"/>
      <c r="C44" s="22"/>
      <c r="D44" s="22"/>
      <c r="E44" s="22"/>
      <c r="F44" s="23"/>
    </row>
    <row r="45" spans="1:24" x14ac:dyDescent="0.25">
      <c r="A45" s="9" t="s">
        <v>85</v>
      </c>
      <c r="B45" s="9" t="s">
        <v>86</v>
      </c>
      <c r="C45" s="10">
        <v>1288577</v>
      </c>
      <c r="D45" s="9" t="s">
        <v>159</v>
      </c>
      <c r="E45" s="11">
        <v>1</v>
      </c>
      <c r="F45" s="11"/>
    </row>
    <row r="46" spans="1:24" x14ac:dyDescent="0.25">
      <c r="A46" s="1" t="s">
        <v>87</v>
      </c>
      <c r="B46" s="1" t="s">
        <v>88</v>
      </c>
      <c r="C46" s="8">
        <v>102933</v>
      </c>
      <c r="D46" s="1" t="s">
        <v>103</v>
      </c>
      <c r="E46" s="2"/>
      <c r="F46" s="2">
        <v>1</v>
      </c>
    </row>
    <row r="47" spans="1:24" x14ac:dyDescent="0.25">
      <c r="A47" s="1" t="s">
        <v>87</v>
      </c>
      <c r="B47" s="1" t="s">
        <v>155</v>
      </c>
      <c r="C47" s="8">
        <v>438252</v>
      </c>
      <c r="D47" s="9" t="s">
        <v>159</v>
      </c>
      <c r="E47" s="2"/>
      <c r="F47" s="2">
        <v>1</v>
      </c>
    </row>
    <row r="48" spans="1:24" x14ac:dyDescent="0.25">
      <c r="A48" s="1" t="s">
        <v>89</v>
      </c>
      <c r="B48" s="1" t="s">
        <v>90</v>
      </c>
      <c r="C48" s="4">
        <v>1965138</v>
      </c>
      <c r="D48" s="9" t="s">
        <v>159</v>
      </c>
      <c r="E48" s="2">
        <v>1</v>
      </c>
      <c r="F48" s="2"/>
    </row>
    <row r="49" spans="1:6" ht="15.75" thickBot="1" x14ac:dyDescent="0.3">
      <c r="A49" s="13" t="s">
        <v>91</v>
      </c>
      <c r="B49" s="13" t="s">
        <v>92</v>
      </c>
      <c r="C49" s="14">
        <v>410139</v>
      </c>
      <c r="D49" s="13" t="s">
        <v>158</v>
      </c>
      <c r="E49" s="15">
        <v>1</v>
      </c>
      <c r="F49" s="15"/>
    </row>
    <row r="50" spans="1:6" ht="15.75" thickBot="1" x14ac:dyDescent="0.3">
      <c r="A50" s="7"/>
      <c r="B50" s="7"/>
      <c r="C50" s="6"/>
      <c r="D50" s="12"/>
      <c r="E50" s="29">
        <f>SUM(E45:E49)</f>
        <v>3</v>
      </c>
      <c r="F50" s="30">
        <f>SUM(F46:F49)</f>
        <v>2</v>
      </c>
    </row>
    <row r="51" spans="1:6" ht="15.75" thickBot="1" x14ac:dyDescent="0.3">
      <c r="A51" s="24" t="s">
        <v>93</v>
      </c>
      <c r="B51" s="25"/>
      <c r="C51" s="25"/>
      <c r="D51" s="25"/>
      <c r="E51" s="25"/>
      <c r="F51" s="26"/>
    </row>
    <row r="52" spans="1:6" x14ac:dyDescent="0.25">
      <c r="A52" s="9" t="s">
        <v>94</v>
      </c>
      <c r="B52" s="9" t="s">
        <v>95</v>
      </c>
      <c r="C52" s="11"/>
      <c r="D52" s="9"/>
      <c r="E52" s="9"/>
      <c r="F52" s="11">
        <v>1</v>
      </c>
    </row>
    <row r="53" spans="1:6" x14ac:dyDescent="0.25">
      <c r="A53" s="13" t="s">
        <v>96</v>
      </c>
      <c r="B53" s="13" t="s">
        <v>97</v>
      </c>
      <c r="C53" s="2"/>
      <c r="D53" s="1" t="s">
        <v>156</v>
      </c>
      <c r="E53" s="1"/>
      <c r="F53" s="2">
        <v>1</v>
      </c>
    </row>
    <row r="54" spans="1:6" x14ac:dyDescent="0.25">
      <c r="A54" s="1" t="s">
        <v>153</v>
      </c>
      <c r="B54" s="1" t="s">
        <v>154</v>
      </c>
      <c r="C54" s="2"/>
      <c r="D54" s="1" t="s">
        <v>157</v>
      </c>
      <c r="E54" s="2">
        <v>1</v>
      </c>
      <c r="F54" s="2"/>
    </row>
    <row r="55" spans="1:6" x14ac:dyDescent="0.25">
      <c r="A55" s="1"/>
      <c r="B55" s="1"/>
      <c r="C55" s="2"/>
      <c r="D55" s="1"/>
      <c r="E55" s="1"/>
      <c r="F55" s="2"/>
    </row>
    <row r="56" spans="1:6" ht="15.75" thickBot="1" x14ac:dyDescent="0.3">
      <c r="A56" s="7"/>
      <c r="B56" s="7"/>
      <c r="C56" s="6"/>
      <c r="D56" s="7"/>
      <c r="E56" s="6">
        <f>SUM(E54:E55)</f>
        <v>1</v>
      </c>
      <c r="F56" s="31">
        <f>SUM(F52:F55)</f>
        <v>2</v>
      </c>
    </row>
    <row r="57" spans="1:6" ht="15.75" thickBot="1" x14ac:dyDescent="0.3">
      <c r="A57" s="33" t="s">
        <v>98</v>
      </c>
      <c r="B57" s="34"/>
      <c r="C57" s="35"/>
      <c r="D57" s="36"/>
      <c r="E57" s="27">
        <f>E41+E50+E56</f>
        <v>25</v>
      </c>
      <c r="F57" s="32">
        <f>F56+F50+F41</f>
        <v>22</v>
      </c>
    </row>
  </sheetData>
  <sortState xmlns:xlrd2="http://schemas.microsoft.com/office/spreadsheetml/2017/richdata2" ref="A2:AB40">
    <sortCondition ref="A2:A40"/>
    <sortCondition ref="B2:B40"/>
  </sortState>
  <mergeCells count="2">
    <mergeCell ref="A44:F44"/>
    <mergeCell ref="A51:F51"/>
  </mergeCells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csbj athletisme</dc:creator>
  <cp:lastModifiedBy>csbj athletisme</cp:lastModifiedBy>
  <cp:lastPrinted>2018-12-11T13:12:48Z</cp:lastPrinted>
  <dcterms:created xsi:type="dcterms:W3CDTF">2018-12-04T13:28:51Z</dcterms:created>
  <dcterms:modified xsi:type="dcterms:W3CDTF">2018-12-13T13:26:46Z</dcterms:modified>
</cp:coreProperties>
</file>